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<sst xmlns="http://schemas.openxmlformats.org/spreadsheetml/2006/main" count="422" uniqueCount="159">
  <si>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</si>
  <si>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</si>
  <si>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</si>
  <si>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</si>
  <si>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</si>
  <si>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</si>
  <si>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</si>
  <si>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</si>
  <si>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</si>
  <si>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</si>
  <si>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</si>
  <si>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</si>
  <si>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</si>
  <si>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</si>
  <si>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</si>
  <si>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</si>
  <si>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</si>
  <si>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</si>
  <si>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</si>
  <si>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</si>
  <si>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</si>
  <si>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</si>
  <si>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</si>
  <si>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</si>
  <si>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</si>
  <si>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</si>
  <si>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</si>
  <si>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</si>
  <si>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</si>
  <si>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</si>
  <si>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</si>
  <si>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</si>
  <si>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</si>
  <si>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</si>
  <si>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</si>
  <si>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</si>
  <si>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</si>
  <si>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</si>
  <si>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</si>
  <si>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</si>
  <si>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</si>
  <si>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</si>
  <si>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</si>
  <si>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</si>
  <si>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</si>
  <si>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</si>
  <si>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</si>
  <si>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</si>
  <si>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</si>
  <si>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</si>
  <si>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</si>
  <si>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</si>
  <si>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</si>
  <si>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</si>
  <si>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</si>
  <si>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</si>
  <si>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</si>
  <si>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</si>
  <si>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</si>
  <si>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</si>
  <si>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</si>
  <si>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</si>
  <si>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</si>
  <si>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</si>
  <si>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</si>
  <si>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</si>
  <si>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</si>
  <si>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</si>
  <si>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</si>
  <si>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</si>
  <si>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</si>
  <si>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</si>
  <si>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</si>
  <si>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</si>
  <si>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</si>
  <si>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</si>
  <si>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</si>
  <si>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</si>
  <si>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</si>
  <si>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</si>
  <si>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</si>
  <si>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</si>
  <si>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</si>
  <si>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</si>
  <si>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</si>
  <si>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</si>
  <si>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</si>
  <si>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</si>
  <si>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</si>
  <si>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</si>
  <si>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</si>
  <si>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</si>
  <si>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</si>
  <si>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</si>
  <si>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</si>
  <si>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</si>
  <si>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</si>
  <si>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</si>
  <si>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</si>
  <si>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</si>
  <si>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</si>
  <si>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</si>
  <si>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</si>
  <si>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</si>
  <si>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</si>
  <si>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</si>
  <si>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</si>
  <si>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</si>
  <si>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</si>
  <si>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</si>
  <si>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</si>
  <si>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</si>
  <si>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</si>
  <si>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</si>
  <si>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</si>
  <si>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</si>
  <si>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</si>
  <si>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</si>
  <si>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</si>
  <si>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</si>
  <si>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</si>
  <si>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</si>
  <si>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</si>
  <si>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</si>
  <si>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</si>
  <si>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</si>
  <si>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</si>
  <si>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</si>
  <si>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</si>
  <si>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</si>
  <si>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</si>
  <si>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</si>
  <si>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</si>
  <si>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200</t>
  </si>
  <si>
    <t>120</t>
  </si>
  <si>
    <t>800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</si>
  <si>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</si>
  <si>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</si>
  <si>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</si>
  <si>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</si>
  <si>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</si>
  <si>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</si>
  <si>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</si>
  <si>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</si>
  <si>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</si>
  <si>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</si>
  <si>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</si>
  <si>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t>6Ч60000600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</si>
  <si>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</si>
  <si>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 xml:space="preserve">Муниципальная подпрограмма  «Содержание и ремонт автомобильных дорог общего пользования местного значения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</si>
  <si>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</si>
  <si>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</si>
  <si>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</si>
  <si>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>6Д 2 00 00000</t>
  </si>
  <si>
    <t>Распределение асссгнований из бюджета муниципального  образования " Сергиевское сельское поселение"   на 2023год по разделам и подразделам, целевым статьям и видам расходов функциональной классификации расходов Российской Федерации</t>
  </si>
  <si>
    <t>Условно утвержденные расходы</t>
  </si>
  <si>
    <t>61 7 006Ф00</t>
  </si>
  <si>
    <t xml:space="preserve"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</si>
  <si>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 xml:space="preserve">Приложение № 12
 к проекту бюджета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</si>
</sst>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9" fontId="9" fillId="0" borderId="16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13" fillId="0" borderId="16" xfId="0" applyFont="1" applyBorder="1" applyAlignment="1">
      <alignment wrapText="1"/>
    </xf>
    <xf numFmtId="0" fontId="11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9" fillId="0" borderId="24" xfId="0" applyFont="1" applyBorder="1" applyAlignment="1">
      <alignment horizontal="right" wrapText="1"/>
    </xf>
    <xf numFmtId="49" fontId="9" fillId="0" borderId="2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13" fillId="0" borderId="25" xfId="0" applyFont="1" applyBorder="1" applyAlignment="1">
      <alignment wrapText="1"/>
    </xf>
    <xf numFmtId="49" fontId="9" fillId="0" borderId="21" xfId="0" applyNumberFormat="1" applyFont="1" applyBorder="1" applyAlignment="1">
      <alignment wrapText="1"/>
    </xf>
    <xf numFmtId="0" fontId="0" fillId="0" borderId="22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horizontal="right" wrapText="1"/>
    </xf>
    <xf numFmtId="49" fontId="9" fillId="0" borderId="28" xfId="0" applyNumberFormat="1" applyFont="1" applyBorder="1" applyAlignment="1">
      <alignment horizontal="right" wrapText="1"/>
    </xf>
    <xf numFmtId="49" fontId="9" fillId="0" borderId="29" xfId="0" applyNumberFormat="1" applyFont="1" applyBorder="1" applyAlignment="1">
      <alignment horizontal="right" wrapText="1"/>
    </xf>
    <xf numFmtId="49" fontId="9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right" wrapText="1"/>
    </xf>
    <xf numFmtId="0" fontId="11" fillId="0" borderId="29" xfId="0" applyFont="1" applyBorder="1" applyAlignment="1">
      <alignment/>
    </xf>
    <xf numFmtId="49" fontId="9" fillId="0" borderId="32" xfId="0" applyNumberFormat="1" applyFont="1" applyBorder="1" applyAlignment="1">
      <alignment horizontal="right" wrapText="1"/>
    </xf>
    <xf numFmtId="179" fontId="4" fillId="0" borderId="29" xfId="60" applyNumberFormat="1" applyFont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0" fillId="0" borderId="22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0" fontId="15" fillId="0" borderId="0" xfId="0" applyFont="1" applyAlignment="1">
      <alignment/>
    </xf>
    <xf numFmtId="0" fontId="9" fillId="0" borderId="22" xfId="0" applyFont="1" applyBorder="1" applyAlignment="1">
      <alignment wrapText="1"/>
    </xf>
    <xf numFmtId="0" fontId="0" fillId="0" borderId="21" xfId="0" applyBorder="1" applyAlignment="1">
      <alignment/>
    </xf>
    <xf numFmtId="0" fontId="3" fillId="0" borderId="33" xfId="0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center" wrapText="1"/>
    </xf>
    <xf numFmtId="179" fontId="9" fillId="0" borderId="33" xfId="60" applyNumberFormat="1" applyFont="1" applyBorder="1" applyAlignment="1">
      <alignment horizontal="right" wrapText="1"/>
    </xf>
    <xf numFmtId="179" fontId="4" fillId="0" borderId="33" xfId="60" applyNumberFormat="1" applyFont="1" applyBorder="1" applyAlignment="1">
      <alignment horizontal="right" wrapText="1"/>
    </xf>
    <xf numFmtId="179" fontId="9" fillId="0" borderId="32" xfId="60" applyNumberFormat="1" applyFont="1" applyBorder="1" applyAlignment="1">
      <alignment horizontal="right" wrapText="1"/>
    </xf>
    <xf numFmtId="179" fontId="4" fillId="0" borderId="34" xfId="60" applyNumberFormat="1" applyFont="1" applyBorder="1" applyAlignment="1">
      <alignment horizontal="right" wrapText="1"/>
    </xf>
    <xf numFmtId="179" fontId="9" fillId="0" borderId="29" xfId="60" applyNumberFormat="1" applyFont="1" applyBorder="1" applyAlignment="1">
      <alignment horizontal="right" wrapText="1"/>
    </xf>
    <xf numFmtId="179" fontId="9" fillId="0" borderId="14" xfId="60" applyNumberFormat="1" applyFont="1" applyBorder="1" applyAlignment="1">
      <alignment horizontal="right" wrapText="1"/>
    </xf>
    <xf numFmtId="179" fontId="4" fillId="0" borderId="35" xfId="60" applyNumberFormat="1" applyFont="1" applyBorder="1" applyAlignment="1">
      <alignment horizontal="right" wrapText="1"/>
    </xf>
    <xf numFmtId="179" fontId="9" fillId="0" borderId="35" xfId="60" applyNumberFormat="1" applyFont="1" applyBorder="1" applyAlignment="1">
      <alignment horizontal="right" wrapText="1"/>
    </xf>
    <xf numFmtId="179" fontId="9" fillId="0" borderId="25" xfId="60" applyNumberFormat="1" applyFont="1" applyBorder="1" applyAlignment="1">
      <alignment horizontal="right" wrapText="1"/>
    </xf>
    <xf numFmtId="179" fontId="4" fillId="0" borderId="32" xfId="60" applyNumberFormat="1" applyFont="1" applyBorder="1" applyAlignment="1">
      <alignment horizontal="right" wrapText="1"/>
    </xf>
    <xf numFmtId="187" fontId="9" fillId="0" borderId="25" xfId="60" applyNumberFormat="1" applyFont="1" applyBorder="1" applyAlignment="1">
      <alignment horizontal="right" wrapText="1"/>
    </xf>
    <xf numFmtId="179" fontId="9" fillId="0" borderId="36" xfId="60" applyNumberFormat="1" applyFont="1" applyBorder="1" applyAlignment="1">
      <alignment horizontal="right" wrapText="1"/>
    </xf>
    <xf numFmtId="179" fontId="9" fillId="0" borderId="34" xfId="60" applyNumberFormat="1" applyFont="1" applyBorder="1" applyAlignment="1">
      <alignment horizontal="right" wrapText="1"/>
    </xf>
    <xf numFmtId="187" fontId="9" fillId="0" borderId="33" xfId="60" applyNumberFormat="1" applyFont="1" applyBorder="1" applyAlignment="1">
      <alignment horizontal="right" wrapText="1"/>
    </xf>
    <xf numFmtId="187" fontId="4" fillId="0" borderId="33" xfId="60" applyNumberFormat="1" applyFont="1" applyBorder="1" applyAlignment="1">
      <alignment horizontal="right" wrapText="1"/>
    </xf>
    <xf numFmtId="187" fontId="4" fillId="0" borderId="35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87" fontId="4" fillId="0" borderId="34" xfId="6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8" fillId="0" borderId="35" xfId="42" applyFont="1" applyBorder="1" applyAlignment="1" applyProtection="1">
      <alignment horizontal="center" wrapText="1"/>
      <protection/>
    </xf>
    <xf numFmtId="0" fontId="8" fillId="0" borderId="29" xfId="42" applyFont="1" applyBorder="1" applyAlignment="1" applyProtection="1">
      <alignment horizontal="center" wrapText="1"/>
      <protection/>
    </xf>
    <xf numFmtId="0" fontId="8" fillId="0" borderId="34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39" xfId="0" applyNumberFormat="1" applyFont="1" applyFill="1" applyBorder="1" applyAlignment="1">
      <alignment wrapText="1"/>
    </xf>
    <xf numFmtId="49" fontId="4" fillId="0" borderId="39" xfId="0" applyNumberFormat="1" applyFont="1" applyFill="1" applyBorder="1" applyAlignment="1">
      <alignment horizontal="right" wrapText="1"/>
    </xf>
    <xf numFmtId="0" fontId="3" fillId="0" borderId="3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5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tabSelected="1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8.875" style="0" customWidth="1"/>
    <col min="7" max="7" width="0.12890625" style="0" customWidth="1"/>
    <col min="8" max="8" width="13.875" style="0" customWidth="1"/>
    <col min="9" max="9" width="14.25390625" style="0" customWidth="1"/>
  </cols>
  <sheetData>
    <row r="2" spans="4:8" ht="48.75" customHeight="1">
      <c r="D2" s="109" t="s">
        <v>158</v>
      </c>
      <c r="E2" s="109"/>
      <c r="F2" s="109"/>
      <c r="G2" s="109"/>
      <c r="H2" s="109"/>
    </row>
    <row r="3" spans="1:8" ht="45" customHeight="1">
      <c r="A3" s="116" t="s">
        <v>154</v>
      </c>
      <c r="B3" s="116"/>
      <c r="C3" s="116"/>
      <c r="D3" s="116"/>
      <c r="E3" s="116"/>
      <c r="F3" s="116"/>
      <c r="G3" s="116"/>
      <c r="H3" s="116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9" ht="12.75" customHeight="1">
      <c r="A5" s="125" t="s">
        <v>2</v>
      </c>
      <c r="B5" s="113" t="s">
        <v>0</v>
      </c>
      <c r="C5" s="114"/>
      <c r="D5" s="114"/>
      <c r="E5" s="114"/>
      <c r="F5" s="114"/>
      <c r="G5" s="115"/>
      <c r="H5" s="117">
        <v>2024</v>
      </c>
      <c r="I5" s="136">
        <v>2025</v>
      </c>
    </row>
    <row r="6" spans="1:9" ht="23.25" customHeight="1">
      <c r="A6" s="126"/>
      <c r="B6" s="133" t="s">
        <v>6</v>
      </c>
      <c r="C6" s="130" t="s">
        <v>1</v>
      </c>
      <c r="D6" s="131"/>
      <c r="E6" s="131"/>
      <c r="F6" s="131"/>
      <c r="G6" s="132"/>
      <c r="H6" s="118"/>
      <c r="I6" s="137"/>
    </row>
    <row r="7" spans="1:9" ht="12.75" customHeight="1">
      <c r="A7" s="126"/>
      <c r="B7" s="134"/>
      <c r="C7" s="125" t="s">
        <v>3</v>
      </c>
      <c r="D7" s="125" t="s">
        <v>4</v>
      </c>
      <c r="E7" s="125" t="s">
        <v>5</v>
      </c>
      <c r="F7" s="110" t="s">
        <v>7</v>
      </c>
      <c r="G7" s="122" t="s">
        <v>32</v>
      </c>
      <c r="H7" s="119" t="s">
        <v>33</v>
      </c>
      <c r="I7" s="119" t="s">
        <v>33</v>
      </c>
    </row>
    <row r="8" spans="1:9" ht="12.75">
      <c r="A8" s="126"/>
      <c r="B8" s="134"/>
      <c r="C8" s="126"/>
      <c r="D8" s="126"/>
      <c r="E8" s="126"/>
      <c r="F8" s="111"/>
      <c r="G8" s="123"/>
      <c r="H8" s="120"/>
      <c r="I8" s="120"/>
    </row>
    <row r="9" spans="1:9" ht="12.75">
      <c r="A9" s="126"/>
      <c r="B9" s="134"/>
      <c r="C9" s="126"/>
      <c r="D9" s="126"/>
      <c r="E9" s="126"/>
      <c r="F9" s="111"/>
      <c r="G9" s="123"/>
      <c r="H9" s="120"/>
      <c r="I9" s="120"/>
    </row>
    <row r="10" spans="1:9" ht="12.75">
      <c r="A10" s="127"/>
      <c r="B10" s="135"/>
      <c r="C10" s="127"/>
      <c r="D10" s="127"/>
      <c r="E10" s="127"/>
      <c r="F10" s="112"/>
      <c r="G10" s="124"/>
      <c r="H10" s="121"/>
      <c r="I10" s="121"/>
    </row>
    <row r="11" spans="1:9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89"/>
      <c r="I11" s="1"/>
    </row>
    <row r="12" spans="1:9" ht="12.75">
      <c r="A12" s="11" t="s">
        <v>27</v>
      </c>
      <c r="B12" s="10"/>
      <c r="C12" s="10"/>
      <c r="D12" s="10"/>
      <c r="E12" s="10"/>
      <c r="F12" s="10"/>
      <c r="G12" s="1"/>
      <c r="H12" s="90">
        <f>H13+H44+H46+H53+H60+H81+H89+H86+H92</f>
        <v>17428.6</v>
      </c>
      <c r="I12" s="90">
        <f>I13+I44+I46+I53+I60+I81+I89+I86+I92</f>
        <v>16813.9</v>
      </c>
    </row>
    <row r="13" spans="1:9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83</v>
      </c>
      <c r="F13" s="12" t="s">
        <v>15</v>
      </c>
      <c r="G13" s="1"/>
      <c r="H13" s="91">
        <f>H14+H24+H26+H28</f>
        <v>7546.799999999999</v>
      </c>
      <c r="I13" s="91">
        <f>I14+I24+I26+I28</f>
        <v>8116.8</v>
      </c>
    </row>
    <row r="14" spans="1:9" ht="25.5" customHeight="1">
      <c r="A14" s="2" t="s">
        <v>54</v>
      </c>
      <c r="B14" s="3"/>
      <c r="C14" s="12" t="s">
        <v>13</v>
      </c>
      <c r="D14" s="12" t="s">
        <v>16</v>
      </c>
      <c r="E14" s="12" t="s">
        <v>82</v>
      </c>
      <c r="F14" s="12" t="s">
        <v>15</v>
      </c>
      <c r="G14" s="1"/>
      <c r="H14" s="91">
        <f>H15+H17</f>
        <v>5576.799999999999</v>
      </c>
      <c r="I14" s="91">
        <f>I15+I17</f>
        <v>5735.8</v>
      </c>
    </row>
    <row r="15" spans="1:9" ht="52.5" customHeight="1">
      <c r="A15" s="2" t="s">
        <v>9</v>
      </c>
      <c r="B15" s="4"/>
      <c r="C15" s="4" t="s">
        <v>10</v>
      </c>
      <c r="D15" s="4" t="s">
        <v>11</v>
      </c>
      <c r="E15" s="4" t="s">
        <v>80</v>
      </c>
      <c r="F15" s="4" t="s">
        <v>12</v>
      </c>
      <c r="G15" s="1"/>
      <c r="H15" s="91">
        <f>H16</f>
        <v>1078.6</v>
      </c>
      <c r="I15" s="91">
        <f>I16</f>
        <v>1121.8</v>
      </c>
    </row>
    <row r="16" spans="1:9" ht="15" customHeight="1">
      <c r="A16" s="5" t="s">
        <v>31</v>
      </c>
      <c r="B16" s="6"/>
      <c r="C16" s="9" t="s">
        <v>13</v>
      </c>
      <c r="D16" s="9" t="s">
        <v>14</v>
      </c>
      <c r="E16" s="9" t="s">
        <v>85</v>
      </c>
      <c r="F16" s="9" t="s">
        <v>15</v>
      </c>
      <c r="G16" s="1"/>
      <c r="H16" s="92">
        <v>1078.6</v>
      </c>
      <c r="I16" s="92">
        <v>1121.8</v>
      </c>
    </row>
    <row r="17" spans="1:9" ht="72.75" customHeight="1">
      <c r="A17" s="2" t="s">
        <v>18</v>
      </c>
      <c r="B17" s="4"/>
      <c r="C17" s="12" t="s">
        <v>13</v>
      </c>
      <c r="D17" s="12" t="s">
        <v>19</v>
      </c>
      <c r="E17" s="12" t="s">
        <v>81</v>
      </c>
      <c r="F17" s="12" t="s">
        <v>12</v>
      </c>
      <c r="G17" s="1"/>
      <c r="H17" s="91">
        <f>H18</f>
        <v>4498.2</v>
      </c>
      <c r="I17" s="91">
        <f>I18</f>
        <v>4614</v>
      </c>
    </row>
    <row r="18" spans="1:9" ht="24" customHeight="1">
      <c r="A18" s="5" t="s">
        <v>51</v>
      </c>
      <c r="B18" s="6"/>
      <c r="C18" s="9" t="s">
        <v>13</v>
      </c>
      <c r="D18" s="9" t="s">
        <v>19</v>
      </c>
      <c r="E18" s="9" t="s">
        <v>79</v>
      </c>
      <c r="F18" s="9" t="s">
        <v>15</v>
      </c>
      <c r="G18" s="1"/>
      <c r="H18" s="92">
        <f>H19</f>
        <v>4498.2</v>
      </c>
      <c r="I18" s="92">
        <f>I19</f>
        <v>4614</v>
      </c>
    </row>
    <row r="19" spans="1:9" ht="25.5">
      <c r="A19" s="5" t="s">
        <v>52</v>
      </c>
      <c r="B19" s="7"/>
      <c r="C19" s="9" t="s">
        <v>13</v>
      </c>
      <c r="D19" s="9" t="s">
        <v>19</v>
      </c>
      <c r="E19" s="9" t="s">
        <v>79</v>
      </c>
      <c r="F19" s="9" t="s">
        <v>15</v>
      </c>
      <c r="G19" s="1"/>
      <c r="H19" s="92">
        <f>H20+H21+H22+H23</f>
        <v>4498.2</v>
      </c>
      <c r="I19" s="92">
        <f>I20+I21+I22+I23</f>
        <v>4614</v>
      </c>
    </row>
    <row r="20" spans="1:9" ht="24.75" customHeight="1">
      <c r="A20" s="5" t="s">
        <v>45</v>
      </c>
      <c r="B20" s="6"/>
      <c r="C20" s="9" t="s">
        <v>13</v>
      </c>
      <c r="D20" s="9" t="s">
        <v>19</v>
      </c>
      <c r="E20" s="9" t="s">
        <v>79</v>
      </c>
      <c r="F20" s="9" t="s">
        <v>134</v>
      </c>
      <c r="G20" s="1"/>
      <c r="H20" s="92">
        <v>4208.2</v>
      </c>
      <c r="I20" s="92">
        <v>4324</v>
      </c>
    </row>
    <row r="21" spans="1:9" ht="26.25" customHeight="1">
      <c r="A21" s="38" t="s">
        <v>48</v>
      </c>
      <c r="B21" s="6"/>
      <c r="C21" s="9" t="s">
        <v>13</v>
      </c>
      <c r="D21" s="9" t="s">
        <v>19</v>
      </c>
      <c r="E21" s="9" t="s">
        <v>79</v>
      </c>
      <c r="F21" s="9" t="s">
        <v>133</v>
      </c>
      <c r="G21" s="1"/>
      <c r="H21" s="92">
        <v>270</v>
      </c>
      <c r="I21" s="92">
        <v>270</v>
      </c>
    </row>
    <row r="22" spans="1:9" ht="26.25" customHeight="1">
      <c r="A22" s="31" t="s">
        <v>46</v>
      </c>
      <c r="B22" s="46"/>
      <c r="C22" s="15" t="s">
        <v>13</v>
      </c>
      <c r="D22" s="15" t="s">
        <v>19</v>
      </c>
      <c r="E22" s="9" t="s">
        <v>79</v>
      </c>
      <c r="F22" s="15" t="s">
        <v>135</v>
      </c>
      <c r="G22" s="30"/>
      <c r="H22" s="75">
        <v>15</v>
      </c>
      <c r="I22" s="75">
        <v>15</v>
      </c>
    </row>
    <row r="23" spans="1:9" ht="26.25" customHeight="1">
      <c r="A23" s="5" t="s">
        <v>50</v>
      </c>
      <c r="B23" s="6"/>
      <c r="C23" s="9" t="s">
        <v>13</v>
      </c>
      <c r="D23" s="9" t="s">
        <v>19</v>
      </c>
      <c r="E23" s="9" t="s">
        <v>79</v>
      </c>
      <c r="F23" s="9" t="s">
        <v>135</v>
      </c>
      <c r="G23" s="1"/>
      <c r="H23" s="92">
        <v>5</v>
      </c>
      <c r="I23" s="92">
        <v>5</v>
      </c>
    </row>
    <row r="24" spans="1:9" ht="26.25" customHeight="1" thickBot="1">
      <c r="A24" s="51" t="s">
        <v>139</v>
      </c>
      <c r="B24" s="80"/>
      <c r="C24" s="57" t="s">
        <v>13</v>
      </c>
      <c r="D24" s="57" t="s">
        <v>138</v>
      </c>
      <c r="E24" s="22" t="s">
        <v>140</v>
      </c>
      <c r="F24" s="57" t="s">
        <v>15</v>
      </c>
      <c r="G24" s="54"/>
      <c r="H24" s="93"/>
      <c r="I24" s="93"/>
    </row>
    <row r="25" spans="1:9" ht="26.25" customHeight="1">
      <c r="A25" s="28" t="s">
        <v>139</v>
      </c>
      <c r="B25" s="28"/>
      <c r="C25" s="22" t="s">
        <v>13</v>
      </c>
      <c r="D25" s="22" t="s">
        <v>138</v>
      </c>
      <c r="E25" s="22" t="s">
        <v>140</v>
      </c>
      <c r="F25" s="22" t="s">
        <v>15</v>
      </c>
      <c r="G25" s="18"/>
      <c r="H25" s="94"/>
      <c r="I25" s="94"/>
    </row>
    <row r="26" spans="1:9" ht="27.75" customHeight="1" thickBot="1">
      <c r="A26" s="51" t="s">
        <v>86</v>
      </c>
      <c r="B26" s="80"/>
      <c r="C26" s="57" t="s">
        <v>13</v>
      </c>
      <c r="D26" s="57" t="s">
        <v>30</v>
      </c>
      <c r="E26" s="57" t="s">
        <v>83</v>
      </c>
      <c r="F26" s="57" t="s">
        <v>15</v>
      </c>
      <c r="G26" s="54"/>
      <c r="H26" s="93">
        <f>H27</f>
        <v>100</v>
      </c>
      <c r="I26" s="93">
        <f>I27</f>
        <v>100</v>
      </c>
    </row>
    <row r="27" spans="1:9" ht="27.75" customHeight="1">
      <c r="A27" s="28" t="s">
        <v>87</v>
      </c>
      <c r="B27" s="28"/>
      <c r="C27" s="22" t="s">
        <v>13</v>
      </c>
      <c r="D27" s="22" t="s">
        <v>30</v>
      </c>
      <c r="E27" s="22" t="s">
        <v>88</v>
      </c>
      <c r="F27" s="22" t="s">
        <v>15</v>
      </c>
      <c r="G27" s="18"/>
      <c r="H27" s="94">
        <v>100</v>
      </c>
      <c r="I27" s="94">
        <v>100</v>
      </c>
    </row>
    <row r="28" spans="1:9" ht="24.75" customHeight="1" thickBot="1">
      <c r="A28" s="51" t="s">
        <v>20</v>
      </c>
      <c r="B28" s="52"/>
      <c r="C28" s="57" t="s">
        <v>13</v>
      </c>
      <c r="D28" s="57" t="s">
        <v>36</v>
      </c>
      <c r="E28" s="57" t="s">
        <v>84</v>
      </c>
      <c r="F28" s="57" t="s">
        <v>12</v>
      </c>
      <c r="G28" s="62"/>
      <c r="H28" s="93">
        <f>H29+H32+H35+H37+H40+H42</f>
        <v>1870</v>
      </c>
      <c r="I28" s="93">
        <f>I29+I32+I35+I37+I40+I42</f>
        <v>2281</v>
      </c>
    </row>
    <row r="29" spans="1:9" ht="50.25" customHeight="1" thickBot="1">
      <c r="A29" s="43" t="s">
        <v>57</v>
      </c>
      <c r="B29" s="34"/>
      <c r="C29" s="19" t="s">
        <v>13</v>
      </c>
      <c r="D29" s="19" t="s">
        <v>36</v>
      </c>
      <c r="E29" s="19" t="s">
        <v>89</v>
      </c>
      <c r="F29" s="19" t="s">
        <v>15</v>
      </c>
      <c r="G29" s="20"/>
      <c r="H29" s="95">
        <v>33</v>
      </c>
      <c r="I29" s="95">
        <v>33</v>
      </c>
    </row>
    <row r="30" spans="1:9" ht="50.25" customHeight="1" thickBot="1">
      <c r="A30" s="43" t="s">
        <v>58</v>
      </c>
      <c r="B30" s="34"/>
      <c r="C30" s="19" t="s">
        <v>13</v>
      </c>
      <c r="D30" s="19" t="s">
        <v>36</v>
      </c>
      <c r="E30" s="19" t="s">
        <v>90</v>
      </c>
      <c r="F30" s="19" t="s">
        <v>15</v>
      </c>
      <c r="G30" s="21"/>
      <c r="H30" s="96">
        <v>33</v>
      </c>
      <c r="I30" s="96">
        <v>33</v>
      </c>
    </row>
    <row r="31" spans="1:9" ht="26.25" customHeight="1" thickBot="1">
      <c r="A31" s="41" t="s">
        <v>48</v>
      </c>
      <c r="B31" s="46"/>
      <c r="C31" s="15" t="s">
        <v>13</v>
      </c>
      <c r="D31" s="15" t="s">
        <v>36</v>
      </c>
      <c r="E31" s="15" t="s">
        <v>91</v>
      </c>
      <c r="F31" s="15" t="s">
        <v>133</v>
      </c>
      <c r="G31" s="27"/>
      <c r="H31" s="97">
        <v>33</v>
      </c>
      <c r="I31" s="97">
        <v>33</v>
      </c>
    </row>
    <row r="32" spans="1:9" ht="53.25" customHeight="1" thickBot="1">
      <c r="A32" s="53" t="s">
        <v>59</v>
      </c>
      <c r="B32" s="34"/>
      <c r="C32" s="19" t="s">
        <v>16</v>
      </c>
      <c r="D32" s="19" t="s">
        <v>16</v>
      </c>
      <c r="E32" s="19" t="s">
        <v>92</v>
      </c>
      <c r="F32" s="19" t="s">
        <v>15</v>
      </c>
      <c r="G32" s="21"/>
      <c r="H32" s="96">
        <f>H33+H34</f>
        <v>1776</v>
      </c>
      <c r="I32" s="96">
        <f>I33+I34</f>
        <v>2187</v>
      </c>
    </row>
    <row r="33" spans="1:9" ht="51" customHeight="1">
      <c r="A33" s="41" t="s">
        <v>48</v>
      </c>
      <c r="B33" s="46"/>
      <c r="C33" s="15" t="s">
        <v>13</v>
      </c>
      <c r="D33" s="15" t="s">
        <v>36</v>
      </c>
      <c r="E33" s="15" t="s">
        <v>93</v>
      </c>
      <c r="F33" s="15" t="s">
        <v>47</v>
      </c>
      <c r="G33" s="27"/>
      <c r="H33" s="97">
        <v>1385</v>
      </c>
      <c r="I33" s="97">
        <v>1364</v>
      </c>
    </row>
    <row r="34" spans="1:9" ht="51" customHeight="1">
      <c r="A34" s="41" t="s">
        <v>155</v>
      </c>
      <c r="B34" s="46"/>
      <c r="C34" s="15" t="s">
        <v>13</v>
      </c>
      <c r="D34" s="15" t="s">
        <v>36</v>
      </c>
      <c r="E34" s="86" t="s">
        <v>156</v>
      </c>
      <c r="F34" s="15" t="s">
        <v>133</v>
      </c>
      <c r="G34" s="27">
        <v>304</v>
      </c>
      <c r="H34" s="97">
        <v>391</v>
      </c>
      <c r="I34" s="97">
        <v>823</v>
      </c>
    </row>
    <row r="35" spans="1:9" ht="148.5" customHeight="1">
      <c r="A35" s="82" t="s">
        <v>67</v>
      </c>
      <c r="B35" s="46"/>
      <c r="C35" s="83" t="s">
        <v>13</v>
      </c>
      <c r="D35" s="83" t="s">
        <v>36</v>
      </c>
      <c r="E35" s="83" t="s">
        <v>94</v>
      </c>
      <c r="F35" s="83" t="s">
        <v>15</v>
      </c>
      <c r="G35" s="84"/>
      <c r="H35" s="98">
        <v>2</v>
      </c>
      <c r="I35" s="98">
        <v>2</v>
      </c>
    </row>
    <row r="36" spans="1:9" ht="51" customHeight="1">
      <c r="A36" s="41" t="s">
        <v>48</v>
      </c>
      <c r="B36" s="36"/>
      <c r="C36" s="22" t="s">
        <v>13</v>
      </c>
      <c r="D36" s="22" t="s">
        <v>36</v>
      </c>
      <c r="E36" s="22" t="s">
        <v>94</v>
      </c>
      <c r="F36" s="22" t="s">
        <v>15</v>
      </c>
      <c r="G36" s="26"/>
      <c r="H36" s="94">
        <v>2</v>
      </c>
      <c r="I36" s="94">
        <v>2</v>
      </c>
    </row>
    <row r="37" spans="1:9" ht="87.75" customHeight="1" thickBot="1">
      <c r="A37" s="51" t="s">
        <v>62</v>
      </c>
      <c r="B37" s="81"/>
      <c r="C37" s="57" t="s">
        <v>16</v>
      </c>
      <c r="D37" s="57" t="s">
        <v>16</v>
      </c>
      <c r="E37" s="57" t="s">
        <v>95</v>
      </c>
      <c r="F37" s="57" t="s">
        <v>15</v>
      </c>
      <c r="G37" s="54"/>
      <c r="H37" s="93">
        <f>H38</f>
        <v>2</v>
      </c>
      <c r="I37" s="93">
        <f>I38</f>
        <v>2</v>
      </c>
    </row>
    <row r="38" spans="1:9" ht="87.75" customHeight="1" thickBot="1">
      <c r="A38" s="64" t="s">
        <v>68</v>
      </c>
      <c r="B38" s="65"/>
      <c r="C38" s="66" t="s">
        <v>13</v>
      </c>
      <c r="D38" s="67" t="s">
        <v>36</v>
      </c>
      <c r="E38" s="45" t="s">
        <v>96</v>
      </c>
      <c r="F38" s="66" t="s">
        <v>15</v>
      </c>
      <c r="G38" s="73"/>
      <c r="H38" s="99">
        <v>2</v>
      </c>
      <c r="I38" s="99">
        <v>2</v>
      </c>
    </row>
    <row r="39" spans="1:9" ht="28.5" customHeight="1">
      <c r="A39" s="55" t="s">
        <v>53</v>
      </c>
      <c r="B39" s="56"/>
      <c r="C39" s="49" t="s">
        <v>13</v>
      </c>
      <c r="D39" s="48" t="s">
        <v>36</v>
      </c>
      <c r="E39" s="29" t="s">
        <v>97</v>
      </c>
      <c r="F39" s="49" t="s">
        <v>15</v>
      </c>
      <c r="G39" s="50"/>
      <c r="H39" s="75">
        <v>2</v>
      </c>
      <c r="I39" s="75">
        <v>2</v>
      </c>
    </row>
    <row r="40" spans="1:9" ht="85.5" customHeight="1">
      <c r="A40" s="5" t="s">
        <v>69</v>
      </c>
      <c r="B40" s="4"/>
      <c r="C40" s="9" t="s">
        <v>13</v>
      </c>
      <c r="D40" s="9" t="s">
        <v>36</v>
      </c>
      <c r="E40" s="9" t="s">
        <v>98</v>
      </c>
      <c r="F40" s="9" t="s">
        <v>15</v>
      </c>
      <c r="G40" s="16"/>
      <c r="H40" s="92">
        <v>2</v>
      </c>
      <c r="I40" s="92">
        <v>2</v>
      </c>
    </row>
    <row r="41" spans="1:9" ht="28.5" customHeight="1">
      <c r="A41" s="5" t="s">
        <v>53</v>
      </c>
      <c r="B41" s="4"/>
      <c r="C41" s="9" t="s">
        <v>13</v>
      </c>
      <c r="D41" s="9" t="s">
        <v>36</v>
      </c>
      <c r="E41" s="9" t="s">
        <v>101</v>
      </c>
      <c r="F41" s="9" t="s">
        <v>15</v>
      </c>
      <c r="G41" s="16"/>
      <c r="H41" s="92">
        <v>2</v>
      </c>
      <c r="I41" s="92">
        <v>2</v>
      </c>
    </row>
    <row r="42" spans="1:9" ht="74.25" customHeight="1">
      <c r="A42" s="5" t="s">
        <v>70</v>
      </c>
      <c r="B42" s="4"/>
      <c r="C42" s="9" t="s">
        <v>13</v>
      </c>
      <c r="D42" s="9" t="s">
        <v>36</v>
      </c>
      <c r="E42" s="9" t="s">
        <v>100</v>
      </c>
      <c r="F42" s="9" t="s">
        <v>15</v>
      </c>
      <c r="G42" s="16"/>
      <c r="H42" s="92">
        <v>55</v>
      </c>
      <c r="I42" s="92">
        <v>55</v>
      </c>
    </row>
    <row r="43" spans="1:9" ht="28.5" customHeight="1">
      <c r="A43" s="5" t="s">
        <v>53</v>
      </c>
      <c r="B43" s="4"/>
      <c r="C43" s="9" t="s">
        <v>13</v>
      </c>
      <c r="D43" s="9" t="s">
        <v>36</v>
      </c>
      <c r="E43" s="9" t="s">
        <v>99</v>
      </c>
      <c r="F43" s="9" t="s">
        <v>15</v>
      </c>
      <c r="G43" s="16"/>
      <c r="H43" s="92">
        <v>55</v>
      </c>
      <c r="I43" s="92">
        <v>55</v>
      </c>
    </row>
    <row r="44" spans="1:9" ht="51.75" customHeight="1">
      <c r="A44" s="38" t="s">
        <v>64</v>
      </c>
      <c r="B44" s="6"/>
      <c r="C44" s="9" t="s">
        <v>14</v>
      </c>
      <c r="D44" s="9" t="s">
        <v>17</v>
      </c>
      <c r="E44" s="22" t="s">
        <v>102</v>
      </c>
      <c r="F44" s="9" t="s">
        <v>15</v>
      </c>
      <c r="G44" s="16"/>
      <c r="H44" s="91">
        <f>H45</f>
        <v>309</v>
      </c>
      <c r="I44" s="91">
        <f>I45</f>
        <v>319.4</v>
      </c>
    </row>
    <row r="45" spans="1:9" ht="75.75" customHeight="1" thickBot="1">
      <c r="A45" s="76" t="s">
        <v>65</v>
      </c>
      <c r="B45" s="47"/>
      <c r="C45" s="29" t="s">
        <v>14</v>
      </c>
      <c r="D45" s="29" t="s">
        <v>17</v>
      </c>
      <c r="E45" s="29" t="s">
        <v>103</v>
      </c>
      <c r="F45" s="29" t="s">
        <v>15</v>
      </c>
      <c r="G45" s="37"/>
      <c r="H45" s="75">
        <v>309</v>
      </c>
      <c r="I45" s="75">
        <v>319.4</v>
      </c>
    </row>
    <row r="46" spans="1:9" ht="103.5" customHeight="1" thickBot="1">
      <c r="A46" s="44" t="s">
        <v>71</v>
      </c>
      <c r="B46" s="63"/>
      <c r="C46" s="19" t="s">
        <v>16</v>
      </c>
      <c r="D46" s="19" t="s">
        <v>16</v>
      </c>
      <c r="E46" s="19" t="s">
        <v>104</v>
      </c>
      <c r="F46" s="19" t="s">
        <v>15</v>
      </c>
      <c r="G46" s="21"/>
      <c r="H46" s="96">
        <f>H47+J49</f>
        <v>195</v>
      </c>
      <c r="I46" s="96">
        <f>I47+K49</f>
        <v>195</v>
      </c>
    </row>
    <row r="47" spans="1:9" ht="50.25" customHeight="1" thickBot="1">
      <c r="A47" s="43" t="s">
        <v>43</v>
      </c>
      <c r="B47" s="25"/>
      <c r="C47" s="19" t="s">
        <v>17</v>
      </c>
      <c r="D47" s="19" t="s">
        <v>16</v>
      </c>
      <c r="E47" s="19" t="s">
        <v>104</v>
      </c>
      <c r="F47" s="19" t="s">
        <v>15</v>
      </c>
      <c r="G47" s="21"/>
      <c r="H47" s="96">
        <f>H48+H50</f>
        <v>195</v>
      </c>
      <c r="I47" s="96">
        <f>I48+I50</f>
        <v>195</v>
      </c>
    </row>
    <row r="48" spans="1:9" ht="127.5" customHeight="1">
      <c r="A48" s="38" t="s">
        <v>60</v>
      </c>
      <c r="B48" s="14"/>
      <c r="C48" s="15" t="s">
        <v>17</v>
      </c>
      <c r="D48" s="15" t="s">
        <v>41</v>
      </c>
      <c r="E48" s="15" t="s">
        <v>105</v>
      </c>
      <c r="F48" s="15" t="s">
        <v>15</v>
      </c>
      <c r="G48" s="17"/>
      <c r="H48" s="98">
        <f>H49</f>
        <v>15</v>
      </c>
      <c r="I48" s="98">
        <f>I49</f>
        <v>15</v>
      </c>
    </row>
    <row r="49" spans="1:9" ht="33.75" customHeight="1" thickBot="1">
      <c r="A49" s="41" t="s">
        <v>48</v>
      </c>
      <c r="B49" s="14"/>
      <c r="C49" s="15" t="s">
        <v>17</v>
      </c>
      <c r="D49" s="15" t="s">
        <v>41</v>
      </c>
      <c r="E49" s="15" t="s">
        <v>106</v>
      </c>
      <c r="F49" s="15" t="s">
        <v>133</v>
      </c>
      <c r="G49" s="17"/>
      <c r="H49" s="97">
        <v>15</v>
      </c>
      <c r="I49" s="97">
        <v>15</v>
      </c>
    </row>
    <row r="50" spans="1:9" ht="26.25" customHeight="1" thickBot="1">
      <c r="A50" s="39" t="s">
        <v>44</v>
      </c>
      <c r="B50" s="25"/>
      <c r="C50" s="19" t="s">
        <v>17</v>
      </c>
      <c r="D50" s="19" t="s">
        <v>28</v>
      </c>
      <c r="E50" s="19" t="s">
        <v>83</v>
      </c>
      <c r="F50" s="19" t="s">
        <v>15</v>
      </c>
      <c r="G50" s="21"/>
      <c r="H50" s="96">
        <f>H51</f>
        <v>180</v>
      </c>
      <c r="I50" s="96">
        <f>I51</f>
        <v>180</v>
      </c>
    </row>
    <row r="51" spans="1:9" ht="90.75" customHeight="1">
      <c r="A51" s="38" t="s">
        <v>72</v>
      </c>
      <c r="B51" s="32"/>
      <c r="C51" s="22" t="s">
        <v>17</v>
      </c>
      <c r="D51" s="22" t="s">
        <v>28</v>
      </c>
      <c r="E51" s="22" t="s">
        <v>107</v>
      </c>
      <c r="F51" s="22" t="s">
        <v>15</v>
      </c>
      <c r="G51" s="26"/>
      <c r="H51" s="94">
        <f>H52</f>
        <v>180</v>
      </c>
      <c r="I51" s="94">
        <f>I52</f>
        <v>180</v>
      </c>
    </row>
    <row r="52" spans="1:9" ht="27" customHeight="1">
      <c r="A52" s="38" t="s">
        <v>48</v>
      </c>
      <c r="B52" s="7"/>
      <c r="C52" s="9" t="s">
        <v>17</v>
      </c>
      <c r="D52" s="9" t="s">
        <v>28</v>
      </c>
      <c r="E52" s="9" t="s">
        <v>107</v>
      </c>
      <c r="F52" s="9" t="s">
        <v>133</v>
      </c>
      <c r="G52" s="16"/>
      <c r="H52" s="92">
        <v>180</v>
      </c>
      <c r="I52" s="92">
        <v>180</v>
      </c>
    </row>
    <row r="53" spans="1:9" ht="27" customHeight="1">
      <c r="A53" s="79" t="s">
        <v>66</v>
      </c>
      <c r="B53" s="7"/>
      <c r="C53" s="12" t="s">
        <v>19</v>
      </c>
      <c r="D53" s="12" t="s">
        <v>16</v>
      </c>
      <c r="E53" s="12" t="s">
        <v>108</v>
      </c>
      <c r="F53" s="12" t="s">
        <v>15</v>
      </c>
      <c r="G53" s="40"/>
      <c r="H53" s="91">
        <f>H54+H57</f>
        <v>1658</v>
      </c>
      <c r="I53" s="91">
        <f>I54+I57</f>
        <v>1908.9</v>
      </c>
    </row>
    <row r="54" spans="1:9" ht="65.25" customHeight="1">
      <c r="A54" s="38" t="s">
        <v>148</v>
      </c>
      <c r="B54" s="7"/>
      <c r="C54" s="9" t="s">
        <v>19</v>
      </c>
      <c r="D54" s="9" t="s">
        <v>41</v>
      </c>
      <c r="E54" s="9" t="s">
        <v>150</v>
      </c>
      <c r="F54" s="9" t="s">
        <v>133</v>
      </c>
      <c r="G54" s="16"/>
      <c r="H54" s="92">
        <f>H55+H56</f>
        <v>1608</v>
      </c>
      <c r="I54" s="92">
        <f>I55+I56</f>
        <v>1858.9</v>
      </c>
    </row>
    <row r="55" spans="1:9" ht="105" customHeight="1">
      <c r="A55" s="5" t="s">
        <v>151</v>
      </c>
      <c r="B55" s="7"/>
      <c r="C55" s="9" t="s">
        <v>19</v>
      </c>
      <c r="D55" s="9" t="s">
        <v>41</v>
      </c>
      <c r="E55" s="9" t="s">
        <v>152</v>
      </c>
      <c r="F55" s="9" t="s">
        <v>133</v>
      </c>
      <c r="G55" s="16"/>
      <c r="H55" s="92">
        <v>1308</v>
      </c>
      <c r="I55" s="92">
        <v>1308</v>
      </c>
    </row>
    <row r="56" spans="1:9" ht="105" customHeight="1">
      <c r="A56" s="5" t="s">
        <v>149</v>
      </c>
      <c r="B56" s="7"/>
      <c r="C56" s="9" t="s">
        <v>19</v>
      </c>
      <c r="D56" s="9" t="s">
        <v>41</v>
      </c>
      <c r="E56" s="9" t="s">
        <v>153</v>
      </c>
      <c r="F56" s="9" t="s">
        <v>133</v>
      </c>
      <c r="G56" s="16"/>
      <c r="H56" s="92">
        <v>300</v>
      </c>
      <c r="I56" s="92">
        <v>550.9</v>
      </c>
    </row>
    <row r="57" spans="1:9" ht="38.25" customHeight="1" thickBot="1">
      <c r="A57" s="87" t="s">
        <v>21</v>
      </c>
      <c r="B57" s="80"/>
      <c r="C57" s="57" t="s">
        <v>19</v>
      </c>
      <c r="D57" s="52">
        <v>12</v>
      </c>
      <c r="E57" s="57" t="s">
        <v>109</v>
      </c>
      <c r="F57" s="74" t="s">
        <v>15</v>
      </c>
      <c r="G57" s="88"/>
      <c r="H57" s="100">
        <f>H58</f>
        <v>50</v>
      </c>
      <c r="I57" s="100">
        <f>I58</f>
        <v>50</v>
      </c>
    </row>
    <row r="58" spans="1:9" ht="80.25" customHeight="1">
      <c r="A58" s="42" t="s">
        <v>145</v>
      </c>
      <c r="B58" s="36"/>
      <c r="C58" s="22" t="s">
        <v>19</v>
      </c>
      <c r="D58" s="22" t="s">
        <v>55</v>
      </c>
      <c r="E58" s="22" t="s">
        <v>146</v>
      </c>
      <c r="F58" s="22" t="s">
        <v>15</v>
      </c>
      <c r="G58" s="26"/>
      <c r="H58" s="94">
        <f>H59</f>
        <v>50</v>
      </c>
      <c r="I58" s="94">
        <f>I59</f>
        <v>50</v>
      </c>
    </row>
    <row r="59" spans="1:9" ht="65.25" customHeight="1" thickBot="1">
      <c r="A59" s="42" t="s">
        <v>56</v>
      </c>
      <c r="B59" s="47"/>
      <c r="C59" s="29" t="s">
        <v>19</v>
      </c>
      <c r="D59" s="29" t="s">
        <v>55</v>
      </c>
      <c r="E59" s="22" t="s">
        <v>110</v>
      </c>
      <c r="F59" s="29" t="s">
        <v>15</v>
      </c>
      <c r="G59" s="37"/>
      <c r="H59" s="75">
        <v>50</v>
      </c>
      <c r="I59" s="75">
        <v>50</v>
      </c>
    </row>
    <row r="60" spans="1:9" ht="41.25" customHeight="1" thickBot="1">
      <c r="A60" s="39" t="s">
        <v>22</v>
      </c>
      <c r="B60" s="35"/>
      <c r="C60" s="19" t="s">
        <v>23</v>
      </c>
      <c r="D60" s="19" t="s">
        <v>16</v>
      </c>
      <c r="E60" s="19" t="s">
        <v>83</v>
      </c>
      <c r="F60" s="19" t="s">
        <v>15</v>
      </c>
      <c r="G60" s="59"/>
      <c r="H60" s="101">
        <f>H64+H62</f>
        <v>6627.400000000001</v>
      </c>
      <c r="I60" s="101">
        <f>I64+I62</f>
        <v>5161.3</v>
      </c>
    </row>
    <row r="61" spans="1:9" ht="25.5" customHeight="1" thickBot="1">
      <c r="A61" s="43" t="s">
        <v>34</v>
      </c>
      <c r="B61" s="35"/>
      <c r="C61" s="19" t="s">
        <v>23</v>
      </c>
      <c r="D61" s="19" t="s">
        <v>14</v>
      </c>
      <c r="E61" s="72" t="s">
        <v>111</v>
      </c>
      <c r="F61" s="19" t="s">
        <v>15</v>
      </c>
      <c r="G61" s="59"/>
      <c r="H61" s="102">
        <f>H62</f>
        <v>891.3</v>
      </c>
      <c r="I61" s="102">
        <f>I62</f>
        <v>891.3</v>
      </c>
    </row>
    <row r="62" spans="1:9" ht="71.25" customHeight="1" thickBot="1">
      <c r="A62" s="53" t="s">
        <v>141</v>
      </c>
      <c r="B62" s="52"/>
      <c r="C62" s="57" t="s">
        <v>23</v>
      </c>
      <c r="D62" s="57" t="s">
        <v>14</v>
      </c>
      <c r="E62" s="72" t="s">
        <v>111</v>
      </c>
      <c r="F62" s="57" t="s">
        <v>15</v>
      </c>
      <c r="G62" s="54"/>
      <c r="H62" s="93">
        <f>H63</f>
        <v>891.3</v>
      </c>
      <c r="I62" s="93">
        <f>I63</f>
        <v>891.3</v>
      </c>
    </row>
    <row r="63" spans="1:9" ht="29.25" customHeight="1" thickBot="1">
      <c r="A63" s="41" t="s">
        <v>48</v>
      </c>
      <c r="B63" s="36"/>
      <c r="C63" s="29" t="s">
        <v>23</v>
      </c>
      <c r="D63" s="29" t="s">
        <v>14</v>
      </c>
      <c r="E63" s="72" t="s">
        <v>111</v>
      </c>
      <c r="F63" s="29" t="s">
        <v>133</v>
      </c>
      <c r="G63" s="26"/>
      <c r="H63" s="94">
        <v>891.3</v>
      </c>
      <c r="I63" s="94">
        <v>891.3</v>
      </c>
    </row>
    <row r="64" spans="1:9" ht="30" customHeight="1" thickBot="1">
      <c r="A64" s="39" t="s">
        <v>29</v>
      </c>
      <c r="B64" s="34"/>
      <c r="C64" s="19" t="s">
        <v>23</v>
      </c>
      <c r="D64" s="19" t="s">
        <v>17</v>
      </c>
      <c r="E64" s="19" t="s">
        <v>83</v>
      </c>
      <c r="F64" s="19" t="s">
        <v>15</v>
      </c>
      <c r="G64" s="20"/>
      <c r="H64" s="96">
        <f>H65+H79</f>
        <v>5736.1</v>
      </c>
      <c r="I64" s="96">
        <f>I65+I79</f>
        <v>4270</v>
      </c>
    </row>
    <row r="65" spans="1:9" ht="84" customHeight="1" thickBot="1">
      <c r="A65" s="43" t="s">
        <v>73</v>
      </c>
      <c r="B65" s="34"/>
      <c r="C65" s="19" t="s">
        <v>23</v>
      </c>
      <c r="D65" s="19" t="s">
        <v>17</v>
      </c>
      <c r="E65" s="19" t="s">
        <v>112</v>
      </c>
      <c r="F65" s="19" t="s">
        <v>15</v>
      </c>
      <c r="G65" s="20"/>
      <c r="H65" s="96">
        <f>H66+H68+H70+H72+H74+H77</f>
        <v>5636.1</v>
      </c>
      <c r="I65" s="96">
        <f>I66+I68+I70+I72+I74+I77</f>
        <v>4170</v>
      </c>
    </row>
    <row r="66" spans="1:9" ht="102" customHeight="1" thickBot="1">
      <c r="A66" s="5" t="s">
        <v>74</v>
      </c>
      <c r="B66" s="33"/>
      <c r="C66" s="22" t="s">
        <v>23</v>
      </c>
      <c r="D66" s="22" t="s">
        <v>17</v>
      </c>
      <c r="E66" s="58" t="s">
        <v>113</v>
      </c>
      <c r="F66" s="22" t="s">
        <v>15</v>
      </c>
      <c r="G66" s="70"/>
      <c r="H66" s="103">
        <f>H67</f>
        <v>1200</v>
      </c>
      <c r="I66" s="103">
        <f>I67</f>
        <v>1200</v>
      </c>
    </row>
    <row r="67" spans="1:9" ht="40.5" customHeight="1">
      <c r="A67" s="5" t="s">
        <v>48</v>
      </c>
      <c r="B67" s="6"/>
      <c r="C67" s="9" t="s">
        <v>23</v>
      </c>
      <c r="D67" s="9" t="s">
        <v>17</v>
      </c>
      <c r="E67" s="9" t="s">
        <v>114</v>
      </c>
      <c r="F67" s="9" t="s">
        <v>133</v>
      </c>
      <c r="G67" s="1"/>
      <c r="H67" s="92">
        <v>1200</v>
      </c>
      <c r="I67" s="92">
        <v>1200</v>
      </c>
    </row>
    <row r="68" spans="1:9" ht="69.75" customHeight="1">
      <c r="A68" s="5" t="s">
        <v>75</v>
      </c>
      <c r="B68" s="4"/>
      <c r="C68" s="9" t="s">
        <v>23</v>
      </c>
      <c r="D68" s="9" t="s">
        <v>17</v>
      </c>
      <c r="E68" s="29" t="s">
        <v>115</v>
      </c>
      <c r="F68" s="9" t="s">
        <v>15</v>
      </c>
      <c r="G68" s="40"/>
      <c r="H68" s="104">
        <f>H69</f>
        <v>70</v>
      </c>
      <c r="I68" s="104">
        <f>I69</f>
        <v>70</v>
      </c>
    </row>
    <row r="69" spans="1:9" ht="87" customHeight="1">
      <c r="A69" s="5" t="s">
        <v>48</v>
      </c>
      <c r="B69" s="6"/>
      <c r="C69" s="9" t="s">
        <v>23</v>
      </c>
      <c r="D69" s="9" t="s">
        <v>17</v>
      </c>
      <c r="E69" s="9" t="s">
        <v>116</v>
      </c>
      <c r="F69" s="9" t="s">
        <v>133</v>
      </c>
      <c r="G69" s="1"/>
      <c r="H69" s="105">
        <v>70</v>
      </c>
      <c r="I69" s="105">
        <v>70</v>
      </c>
    </row>
    <row r="70" spans="1:9" ht="87.75" customHeight="1">
      <c r="A70" s="5" t="s">
        <v>76</v>
      </c>
      <c r="B70" s="4"/>
      <c r="C70" s="9" t="s">
        <v>23</v>
      </c>
      <c r="D70" s="9" t="s">
        <v>17</v>
      </c>
      <c r="E70" s="29" t="s">
        <v>117</v>
      </c>
      <c r="F70" s="9" t="s">
        <v>15</v>
      </c>
      <c r="G70" s="40"/>
      <c r="H70" s="91">
        <f>H71</f>
        <v>200</v>
      </c>
      <c r="I70" s="91">
        <f>I71</f>
        <v>200</v>
      </c>
    </row>
    <row r="71" spans="1:9" ht="57.75" customHeight="1">
      <c r="A71" s="5" t="s">
        <v>48</v>
      </c>
      <c r="B71" s="6"/>
      <c r="C71" s="9" t="s">
        <v>23</v>
      </c>
      <c r="D71" s="9" t="s">
        <v>17</v>
      </c>
      <c r="E71" s="22" t="s">
        <v>118</v>
      </c>
      <c r="F71" s="9" t="s">
        <v>133</v>
      </c>
      <c r="G71" s="1"/>
      <c r="H71" s="92">
        <v>200</v>
      </c>
      <c r="I71" s="92">
        <v>200</v>
      </c>
    </row>
    <row r="72" spans="1:9" ht="63.75" customHeight="1">
      <c r="A72" s="5" t="s">
        <v>77</v>
      </c>
      <c r="B72" s="6"/>
      <c r="C72" s="9" t="s">
        <v>23</v>
      </c>
      <c r="D72" s="9" t="s">
        <v>17</v>
      </c>
      <c r="E72" s="29" t="s">
        <v>119</v>
      </c>
      <c r="F72" s="9" t="s">
        <v>133</v>
      </c>
      <c r="G72" s="16"/>
      <c r="H72" s="91">
        <f>H73</f>
        <v>2200</v>
      </c>
      <c r="I72" s="91">
        <f>I73</f>
        <v>2200</v>
      </c>
    </row>
    <row r="73" spans="1:9" ht="36" customHeight="1">
      <c r="A73" s="31" t="s">
        <v>48</v>
      </c>
      <c r="B73" s="46"/>
      <c r="C73" s="15" t="s">
        <v>23</v>
      </c>
      <c r="D73" s="15" t="s">
        <v>17</v>
      </c>
      <c r="E73" s="9" t="s">
        <v>120</v>
      </c>
      <c r="F73" s="15" t="s">
        <v>133</v>
      </c>
      <c r="G73" s="17"/>
      <c r="H73" s="106">
        <v>2200</v>
      </c>
      <c r="I73" s="106">
        <v>2200</v>
      </c>
    </row>
    <row r="74" spans="1:9" ht="78" customHeight="1">
      <c r="A74" s="31" t="s">
        <v>78</v>
      </c>
      <c r="B74" s="46"/>
      <c r="C74" s="9" t="s">
        <v>23</v>
      </c>
      <c r="D74" s="9" t="s">
        <v>17</v>
      </c>
      <c r="E74" s="9" t="s">
        <v>121</v>
      </c>
      <c r="F74" s="9" t="s">
        <v>15</v>
      </c>
      <c r="G74" s="17"/>
      <c r="H74" s="98">
        <f>H75+H76</f>
        <v>1566.1</v>
      </c>
      <c r="I74" s="98">
        <f>I75+I76</f>
        <v>100</v>
      </c>
    </row>
    <row r="75" spans="1:9" ht="36" customHeight="1" thickBot="1">
      <c r="A75" s="31" t="s">
        <v>48</v>
      </c>
      <c r="B75" s="46"/>
      <c r="C75" s="15" t="s">
        <v>23</v>
      </c>
      <c r="D75" s="15" t="s">
        <v>17</v>
      </c>
      <c r="E75" s="69" t="s">
        <v>123</v>
      </c>
      <c r="F75" s="15" t="s">
        <v>133</v>
      </c>
      <c r="G75" s="17"/>
      <c r="H75" s="97">
        <v>100</v>
      </c>
      <c r="I75" s="97">
        <v>100</v>
      </c>
    </row>
    <row r="76" spans="1:9" ht="36" customHeight="1">
      <c r="A76" s="31" t="s">
        <v>157</v>
      </c>
      <c r="B76" s="46"/>
      <c r="C76" s="15" t="s">
        <v>23</v>
      </c>
      <c r="D76" s="15" t="s">
        <v>17</v>
      </c>
      <c r="E76" s="29" t="s">
        <v>147</v>
      </c>
      <c r="F76" s="15" t="s">
        <v>133</v>
      </c>
      <c r="G76" s="17"/>
      <c r="H76" s="97">
        <v>1466.1</v>
      </c>
      <c r="I76" s="97"/>
    </row>
    <row r="77" spans="1:9" ht="84.75" customHeight="1">
      <c r="A77" s="31" t="s">
        <v>63</v>
      </c>
      <c r="B77" s="46"/>
      <c r="C77" s="9" t="s">
        <v>23</v>
      </c>
      <c r="D77" s="9" t="s">
        <v>17</v>
      </c>
      <c r="E77" s="9" t="s">
        <v>125</v>
      </c>
      <c r="F77" s="9" t="s">
        <v>15</v>
      </c>
      <c r="G77" s="17"/>
      <c r="H77" s="98">
        <f>H78</f>
        <v>400</v>
      </c>
      <c r="I77" s="98">
        <f>I78</f>
        <v>400</v>
      </c>
    </row>
    <row r="78" spans="1:9" ht="36.75" customHeight="1" thickBot="1">
      <c r="A78" s="31" t="s">
        <v>48</v>
      </c>
      <c r="B78" s="46"/>
      <c r="C78" s="15" t="s">
        <v>23</v>
      </c>
      <c r="D78" s="15" t="s">
        <v>17</v>
      </c>
      <c r="E78" s="69" t="s">
        <v>122</v>
      </c>
      <c r="F78" s="15" t="s">
        <v>133</v>
      </c>
      <c r="G78" s="17"/>
      <c r="H78" s="97">
        <v>400</v>
      </c>
      <c r="I78" s="97">
        <v>400</v>
      </c>
    </row>
    <row r="79" spans="1:9" ht="88.5" customHeight="1" thickBot="1">
      <c r="A79" s="85" t="s">
        <v>131</v>
      </c>
      <c r="B79" s="47"/>
      <c r="C79" s="15" t="s">
        <v>23</v>
      </c>
      <c r="D79" s="15" t="s">
        <v>17</v>
      </c>
      <c r="E79" s="69" t="s">
        <v>124</v>
      </c>
      <c r="F79" s="15" t="s">
        <v>133</v>
      </c>
      <c r="G79" s="17"/>
      <c r="H79" s="97">
        <v>100</v>
      </c>
      <c r="I79" s="97">
        <v>100</v>
      </c>
    </row>
    <row r="80" spans="1:9" ht="36.75" customHeight="1" thickBot="1">
      <c r="A80" s="31" t="s">
        <v>48</v>
      </c>
      <c r="B80" s="47"/>
      <c r="C80" s="15" t="s">
        <v>23</v>
      </c>
      <c r="D80" s="15" t="s">
        <v>17</v>
      </c>
      <c r="E80" s="69" t="s">
        <v>126</v>
      </c>
      <c r="F80" s="15" t="s">
        <v>133</v>
      </c>
      <c r="G80" s="17"/>
      <c r="H80" s="97">
        <v>100</v>
      </c>
      <c r="I80" s="97">
        <v>100</v>
      </c>
    </row>
    <row r="81" spans="1:9" ht="40.5" customHeight="1" thickBot="1">
      <c r="A81" s="39" t="s">
        <v>37</v>
      </c>
      <c r="B81" s="25"/>
      <c r="C81" s="19" t="s">
        <v>24</v>
      </c>
      <c r="D81" s="19" t="s">
        <v>16</v>
      </c>
      <c r="E81" s="19" t="s">
        <v>143</v>
      </c>
      <c r="F81" s="19" t="s">
        <v>15</v>
      </c>
      <c r="G81" s="21"/>
      <c r="H81" s="96">
        <f>H82+H84</f>
        <v>170</v>
      </c>
      <c r="I81" s="96">
        <f>I82+I84</f>
        <v>170</v>
      </c>
    </row>
    <row r="82" spans="1:9" ht="78.75" customHeight="1" thickBot="1">
      <c r="A82" s="39" t="s">
        <v>137</v>
      </c>
      <c r="B82" s="25"/>
      <c r="C82" s="19" t="s">
        <v>24</v>
      </c>
      <c r="D82" s="19" t="s">
        <v>13</v>
      </c>
      <c r="E82" s="71" t="s">
        <v>127</v>
      </c>
      <c r="F82" s="19" t="s">
        <v>15</v>
      </c>
      <c r="G82" s="37"/>
      <c r="H82" s="107">
        <f>H83</f>
        <v>50</v>
      </c>
      <c r="I82" s="107">
        <f>I83</f>
        <v>50</v>
      </c>
    </row>
    <row r="83" spans="1:9" ht="25.5" customHeight="1">
      <c r="A83" s="31" t="s">
        <v>48</v>
      </c>
      <c r="B83" s="46"/>
      <c r="C83" s="15" t="s">
        <v>24</v>
      </c>
      <c r="D83" s="15" t="s">
        <v>13</v>
      </c>
      <c r="E83" s="15" t="s">
        <v>127</v>
      </c>
      <c r="F83" s="15" t="s">
        <v>133</v>
      </c>
      <c r="G83" s="27"/>
      <c r="H83" s="97">
        <v>50</v>
      </c>
      <c r="I83" s="97">
        <v>50</v>
      </c>
    </row>
    <row r="84" spans="1:9" ht="65.25" customHeight="1">
      <c r="A84" s="31" t="s">
        <v>144</v>
      </c>
      <c r="B84" s="46"/>
      <c r="C84" s="15" t="s">
        <v>24</v>
      </c>
      <c r="D84" s="15" t="s">
        <v>13</v>
      </c>
      <c r="E84" s="15" t="s">
        <v>142</v>
      </c>
      <c r="F84" s="15" t="s">
        <v>15</v>
      </c>
      <c r="G84" s="27"/>
      <c r="H84" s="97">
        <f>H85</f>
        <v>120</v>
      </c>
      <c r="I84" s="97">
        <f>I85</f>
        <v>120</v>
      </c>
    </row>
    <row r="85" spans="1:9" ht="25.5" customHeight="1">
      <c r="A85" s="31" t="s">
        <v>48</v>
      </c>
      <c r="B85" s="46"/>
      <c r="C85" s="15" t="s">
        <v>24</v>
      </c>
      <c r="D85" s="15" t="s">
        <v>13</v>
      </c>
      <c r="E85" s="15" t="s">
        <v>142</v>
      </c>
      <c r="F85" s="15" t="s">
        <v>133</v>
      </c>
      <c r="G85" s="27"/>
      <c r="H85" s="97">
        <v>120</v>
      </c>
      <c r="I85" s="97">
        <v>120</v>
      </c>
    </row>
    <row r="86" spans="1:9" ht="38.25" customHeight="1">
      <c r="A86" s="78" t="s">
        <v>26</v>
      </c>
      <c r="B86" s="78"/>
      <c r="C86" s="12">
        <v>10</v>
      </c>
      <c r="D86" s="12" t="s">
        <v>16</v>
      </c>
      <c r="E86" s="12" t="s">
        <v>83</v>
      </c>
      <c r="F86" s="12" t="s">
        <v>15</v>
      </c>
      <c r="G86" s="1"/>
      <c r="H86" s="91">
        <f>H87</f>
        <v>407.8</v>
      </c>
      <c r="I86" s="91">
        <f>I87</f>
        <v>423.7</v>
      </c>
    </row>
    <row r="87" spans="1:9" ht="42.75" customHeight="1" thickBot="1">
      <c r="A87" s="61" t="s">
        <v>42</v>
      </c>
      <c r="B87" s="68"/>
      <c r="C87" s="57" t="s">
        <v>28</v>
      </c>
      <c r="D87" s="57" t="s">
        <v>13</v>
      </c>
      <c r="E87" s="22" t="s">
        <v>128</v>
      </c>
      <c r="F87" s="57" t="s">
        <v>15</v>
      </c>
      <c r="G87" s="77"/>
      <c r="H87" s="100">
        <f>H88</f>
        <v>407.8</v>
      </c>
      <c r="I87" s="100">
        <f>I88</f>
        <v>423.7</v>
      </c>
    </row>
    <row r="88" spans="1:9" ht="77.25" thickBot="1">
      <c r="A88" s="42" t="s">
        <v>61</v>
      </c>
      <c r="B88" s="36"/>
      <c r="C88" s="22" t="s">
        <v>28</v>
      </c>
      <c r="D88" s="22" t="s">
        <v>13</v>
      </c>
      <c r="E88" s="22" t="s">
        <v>128</v>
      </c>
      <c r="F88" s="22" t="s">
        <v>15</v>
      </c>
      <c r="G88" s="26"/>
      <c r="H88" s="108">
        <v>407.8</v>
      </c>
      <c r="I88" s="108">
        <v>423.7</v>
      </c>
    </row>
    <row r="89" spans="1:9" ht="49.5" customHeight="1" thickBot="1">
      <c r="A89" s="43" t="s">
        <v>25</v>
      </c>
      <c r="B89" s="25"/>
      <c r="C89" s="19" t="s">
        <v>30</v>
      </c>
      <c r="D89" s="19" t="s">
        <v>16</v>
      </c>
      <c r="E89" s="9" t="s">
        <v>129</v>
      </c>
      <c r="F89" s="19" t="s">
        <v>15</v>
      </c>
      <c r="G89" s="20"/>
      <c r="H89" s="96">
        <f>H90</f>
        <v>407</v>
      </c>
      <c r="I89" s="96">
        <f>I90</f>
        <v>407</v>
      </c>
    </row>
    <row r="90" spans="1:9" ht="37.5" customHeight="1" thickBot="1">
      <c r="A90" s="44" t="s">
        <v>38</v>
      </c>
      <c r="B90" s="23"/>
      <c r="C90" s="19" t="s">
        <v>30</v>
      </c>
      <c r="D90" s="19" t="s">
        <v>13</v>
      </c>
      <c r="E90" s="9" t="s">
        <v>129</v>
      </c>
      <c r="F90" s="19" t="s">
        <v>15</v>
      </c>
      <c r="G90" s="26"/>
      <c r="H90" s="94">
        <f>H91</f>
        <v>407</v>
      </c>
      <c r="I90" s="94">
        <f>I91</f>
        <v>407</v>
      </c>
    </row>
    <row r="91" spans="1:9" ht="69.75" customHeight="1" thickBot="1">
      <c r="A91" s="38" t="s">
        <v>132</v>
      </c>
      <c r="B91" s="46"/>
      <c r="C91" s="15" t="s">
        <v>30</v>
      </c>
      <c r="D91" s="15" t="s">
        <v>13</v>
      </c>
      <c r="E91" s="9" t="s">
        <v>129</v>
      </c>
      <c r="F91" s="15" t="s">
        <v>133</v>
      </c>
      <c r="G91" s="17"/>
      <c r="H91" s="97">
        <v>407</v>
      </c>
      <c r="I91" s="97">
        <v>407</v>
      </c>
    </row>
    <row r="92" spans="1:9" ht="61.5" customHeight="1" thickBot="1">
      <c r="A92" s="60" t="s">
        <v>40</v>
      </c>
      <c r="B92" s="23"/>
      <c r="C92" s="19" t="s">
        <v>39</v>
      </c>
      <c r="D92" s="19" t="s">
        <v>16</v>
      </c>
      <c r="E92" s="72" t="s">
        <v>130</v>
      </c>
      <c r="F92" s="19" t="s">
        <v>15</v>
      </c>
      <c r="G92" s="24"/>
      <c r="H92" s="96">
        <f>H93</f>
        <v>107.6</v>
      </c>
      <c r="I92" s="96">
        <f>I93</f>
        <v>111.8</v>
      </c>
    </row>
    <row r="93" spans="1:9" ht="73.5" customHeight="1" thickBot="1">
      <c r="A93" s="42" t="s">
        <v>35</v>
      </c>
      <c r="B93" s="33"/>
      <c r="C93" s="22" t="s">
        <v>39</v>
      </c>
      <c r="D93" s="22" t="s">
        <v>17</v>
      </c>
      <c r="E93" s="72" t="s">
        <v>130</v>
      </c>
      <c r="F93" s="22" t="s">
        <v>15</v>
      </c>
      <c r="G93" s="1"/>
      <c r="H93" s="92">
        <f>H94</f>
        <v>107.6</v>
      </c>
      <c r="I93" s="92">
        <f>I94</f>
        <v>111.8</v>
      </c>
    </row>
    <row r="94" spans="1:9" ht="87.75" customHeight="1">
      <c r="A94" s="8" t="s">
        <v>49</v>
      </c>
      <c r="B94" s="4"/>
      <c r="C94" s="9" t="s">
        <v>39</v>
      </c>
      <c r="D94" s="9" t="s">
        <v>17</v>
      </c>
      <c r="E94" s="72" t="s">
        <v>130</v>
      </c>
      <c r="F94" s="9" t="s">
        <v>136</v>
      </c>
      <c r="G94" s="1"/>
      <c r="H94" s="92">
        <v>107.6</v>
      </c>
      <c r="I94" s="92">
        <v>111.8</v>
      </c>
    </row>
    <row r="95" spans="1:8" ht="87.75" customHeight="1">
      <c r="A95" s="128"/>
      <c r="B95" s="128"/>
      <c r="C95" s="128"/>
      <c r="G95" s="129"/>
      <c r="H95" s="129"/>
    </row>
    <row r="96" ht="72" customHeight="1"/>
    <row r="97" ht="76.5" customHeight="1"/>
    <row r="98" ht="49.5" customHeight="1"/>
    <row r="99" ht="42.75" customHeight="1"/>
  </sheetData>
  <sheetProtection/>
  <mergeCells count="17">
    <mergeCell ref="I7:I10"/>
    <mergeCell ref="A95:C95"/>
    <mergeCell ref="G95:H95"/>
    <mergeCell ref="C6:G6"/>
    <mergeCell ref="B6:B10"/>
    <mergeCell ref="A5:A10"/>
    <mergeCell ref="I5:I6"/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portrait" paperSize="9" scale="96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2022-11-16T08:23:24Z</cp:lastPrinted>
  <dcterms:created xsi:type="dcterms:W3CDTF">2007-11-22T11:44:02Z</dcterms:created>
  <dcterms:modified xsi:type="dcterms:W3CDTF">2022-11-17T08:43:25Z</dcterms:modified>
  <cp:category/>
  <cp:version/>
  <cp:contentType/>
  <cp:contentStatus/>
</cp:coreProperties>
</file>